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jsharingorg-my.sharepoint.com/personal/jyaccarino_njsharingnetwork_org/Documents/Downloads/"/>
    </mc:Choice>
  </mc:AlternateContent>
  <xr:revisionPtr revIDLastSave="0" documentId="8_{2CFE60AB-55E2-4265-B186-CE741E87856C}" xr6:coauthVersionLast="47" xr6:coauthVersionMax="47" xr10:uidLastSave="{00000000-0000-0000-0000-000000000000}"/>
  <bookViews>
    <workbookView xWindow="22932" yWindow="-108" windowWidth="23256" windowHeight="12456" xr2:uid="{C3F89C90-27A4-490D-8532-512AC76EEE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F45" i="1"/>
  <c r="H44" i="1"/>
  <c r="H43" i="1"/>
  <c r="H42" i="1"/>
  <c r="H41" i="1"/>
  <c r="H39" i="1"/>
  <c r="H36" i="1"/>
  <c r="H37" i="1"/>
  <c r="H38" i="1"/>
  <c r="H40" i="1"/>
  <c r="H35" i="1"/>
  <c r="H34" i="1"/>
  <c r="H33" i="1"/>
  <c r="H32" i="1"/>
  <c r="H31" i="1"/>
  <c r="H26" i="1"/>
  <c r="H27" i="1"/>
  <c r="H28" i="1"/>
  <c r="H29" i="1"/>
  <c r="H30" i="1"/>
  <c r="H25" i="1"/>
  <c r="H17" i="1"/>
  <c r="H18" i="1"/>
  <c r="H19" i="1"/>
  <c r="H20" i="1"/>
  <c r="H21" i="1"/>
  <c r="H8" i="1"/>
  <c r="H9" i="1"/>
  <c r="H10" i="1"/>
  <c r="H11" i="1"/>
  <c r="H12" i="1"/>
  <c r="H13" i="1"/>
  <c r="H14" i="1"/>
  <c r="H15" i="1"/>
  <c r="H16" i="1"/>
  <c r="H7" i="1"/>
  <c r="G22" i="1"/>
  <c r="F22" i="1"/>
  <c r="H22" i="1" l="1"/>
  <c r="H4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<sst xmlns="http://schemas.openxmlformats.org/spreadsheetml/2006/main" count="56" uniqueCount="51">
  <si>
    <t>Section 1: Hospital-OPO Collaboration for Hospital Education/Donation Process Improvement Initiatives</t>
  </si>
  <si>
    <t>Activity/Associated Points</t>
  </si>
  <si>
    <t>Points per Activity</t>
  </si>
  <si>
    <t>Number of Activities</t>
  </si>
  <si>
    <t>Total Points</t>
  </si>
  <si>
    <t>Notes</t>
  </si>
  <si>
    <t>OPO:</t>
  </si>
  <si>
    <t>OPO Contact Name:</t>
  </si>
  <si>
    <t>OPO Contact Email:</t>
  </si>
  <si>
    <t>Hospital Contact Email:</t>
  </si>
  <si>
    <t>Hospital:</t>
  </si>
  <si>
    <t>Hosptial Contact Name:</t>
  </si>
  <si>
    <t>Donation Councils/Team/Donor Advisory Group Meeting with the OPO staff.</t>
  </si>
  <si>
    <t xml:space="preserve">Hospital team participation in OPO sponsored donor awareness walk/run event. </t>
  </si>
  <si>
    <t>Section 1 Total</t>
  </si>
  <si>
    <t xml:space="preserve">Register new Organ, Eye, and Tissue donors. </t>
  </si>
  <si>
    <t xml:space="preserve">Participate in National Donor Day (2/14) and National Blue &amp; Green Day (4/10). </t>
  </si>
  <si>
    <t>Post donation related information/links to register on Billboards.</t>
  </si>
  <si>
    <t>Enter a description of one or move event of your own activities not listed above. Describe in notes column, submit examples.</t>
  </si>
  <si>
    <t>Section 2 Total</t>
  </si>
  <si>
    <t>SCORECARD TOTAL</t>
  </si>
  <si>
    <t>Work with hospital IT/Marketing Department to place link to donor registry and/or OPO website on public facing hospital website.</t>
  </si>
  <si>
    <t>Work with hospital IT Department to place link to donor registry and/or OPO website on all internal email signatures for hospital staff for the duration of the campain.</t>
  </si>
  <si>
    <t xml:space="preserve">Section 2: Hospital/Community Engagement/Awareness Events </t>
  </si>
  <si>
    <r>
      <t xml:space="preserve">Inpatient unit inservices on organ donation process provided or approved by OPO staff, must be formal education. </t>
    </r>
    <r>
      <rPr>
        <sz val="10"/>
        <color rgb="FFFF0000"/>
        <rFont val="Aptos Narrow"/>
        <family val="2"/>
        <scheme val="minor"/>
      </rPr>
      <t>(Points awarded per unique inservice)</t>
    </r>
  </si>
  <si>
    <r>
      <t xml:space="preserve">Ancillary/Support Staff inservice (Respiratory Care, Chaplains, etc.) provided or approved by OPO staff. </t>
    </r>
    <r>
      <rPr>
        <sz val="10"/>
        <color rgb="FFFF0000"/>
        <rFont val="Aptos Narrow"/>
        <family val="2"/>
        <scheme val="minor"/>
      </rPr>
      <t>(Points awarded per activity, not per attendee)</t>
    </r>
  </si>
  <si>
    <r>
      <t xml:space="preserve">Grand Rounds presentation on organ donation (e.g. Medical, Surgical, Nursing, Schwartz) provided or approved by OPO. </t>
    </r>
    <r>
      <rPr>
        <sz val="10"/>
        <color rgb="FFFF0000"/>
        <rFont val="Aptos Narrow"/>
        <family val="2"/>
        <scheme val="minor"/>
      </rPr>
      <t>(Minimum of 10 hospital attendees)</t>
    </r>
  </si>
  <si>
    <r>
      <t xml:space="preserve">Physician Group or Department education/presentation provided by OPO staff (e.g. Surgical, Internal Medicine, Emergency Medicine, Neurology, Residents); One-on-One physician leader meeting (CMO, Unit Medical Director, etc.) to discuss donation activity and/or best practices. </t>
    </r>
    <r>
      <rPr>
        <sz val="10"/>
        <color rgb="FFFF0000"/>
        <rFont val="Aptos Narrow"/>
        <family val="2"/>
        <scheme val="minor"/>
      </rPr>
      <t>(Points awarded per activity, not per attendee)</t>
    </r>
  </si>
  <si>
    <r>
      <t xml:space="preserve">Executive Leadership Hospital Oversight group presentation provided by OPO staff (e.g. Governing boards, Medical Executive Committee, PI/QA committee) </t>
    </r>
    <r>
      <rPr>
        <sz val="10"/>
        <color rgb="FFFF0000"/>
        <rFont val="Aptos Narrow"/>
        <family val="2"/>
        <scheme val="minor"/>
      </rPr>
      <t>(Points awarded per activity, not per attendee)</t>
    </r>
  </si>
  <si>
    <r>
      <t xml:space="preserve">Hospital Committee presentation provided by OPO staff (e.g. Critical Care Committee, Patient Care Committee, Nursing education dept, ICU managers meeting) </t>
    </r>
    <r>
      <rPr>
        <sz val="10"/>
        <color rgb="FFFF0000"/>
        <rFont val="Aptos Narrow"/>
        <family val="2"/>
        <scheme val="minor"/>
      </rPr>
      <t>(Points awarded per activity, not per attendee)</t>
    </r>
  </si>
  <si>
    <r>
      <t xml:space="preserve">Hospital/Healthcare system CEO, COO, Sr. VP, DON, CNO, or other administrator meeting to discuss donation activity, best practices,etc. in collaboration with OPO staff. </t>
    </r>
    <r>
      <rPr>
        <sz val="10"/>
        <color rgb="FFFF0000"/>
        <rFont val="Aptos Narrow"/>
        <family val="2"/>
        <scheme val="minor"/>
      </rPr>
      <t>(OPO staff must be present to be awarded points)</t>
    </r>
  </si>
  <si>
    <r>
      <t xml:space="preserve">Hospital/Unit rounding by OPO staff in ICU, ED, OR, etc. to share information on donation process, referral outcomes and/or to register employees as donors </t>
    </r>
    <r>
      <rPr>
        <sz val="10"/>
        <color rgb="FFFF0000"/>
        <rFont val="Aptos Narrow"/>
        <family val="2"/>
        <scheme val="minor"/>
      </rPr>
      <t xml:space="preserve">(Points awarded per day at the hospital, not per unit) </t>
    </r>
  </si>
  <si>
    <r>
      <t xml:space="preserve">Hospital affilicated university, community college, trade school presentations provided or approved by OPO staff. (Medical School, School of Nursing, RT or other programs that have clinical rotations in your facility) </t>
    </r>
    <r>
      <rPr>
        <sz val="10"/>
        <color rgb="FFFF0000"/>
        <rFont val="Aptos Narrow"/>
        <family val="2"/>
        <scheme val="minor"/>
      </rPr>
      <t>Points awared per unique presentation (Max of 3 presentations)</t>
    </r>
  </si>
  <si>
    <r>
      <t xml:space="preserve">Donation presentation at New Employee Orientation. </t>
    </r>
    <r>
      <rPr>
        <sz val="10"/>
        <color rgb="FFFF0000"/>
        <rFont val="Aptos Narrow"/>
        <family val="2"/>
        <scheme val="minor"/>
      </rPr>
      <t>(1 NEO per hospital/max 25 points)</t>
    </r>
  </si>
  <si>
    <r>
      <t xml:space="preserve">Achieve 100% compliance rate for all required referrals during the month of April. </t>
    </r>
    <r>
      <rPr>
        <sz val="10"/>
        <color rgb="FFFF0000"/>
        <rFont val="Aptos Narrow"/>
        <family val="2"/>
        <scheme val="minor"/>
      </rPr>
      <t>(OPO to provide hospital with data)</t>
    </r>
  </si>
  <si>
    <r>
      <t xml:space="preserve">Review hospital data and trends with OPO representative to identify opportunites for improvement and use data to create a quality improvement plan. </t>
    </r>
    <r>
      <rPr>
        <sz val="10"/>
        <color rgb="FFFF0000"/>
        <rFont val="Aptos Narrow"/>
        <family val="2"/>
        <scheme val="minor"/>
      </rPr>
      <t>(template provided by OPO)</t>
    </r>
  </si>
  <si>
    <r>
      <t xml:space="preserve">Hold planning meeting(s) with OPO contact to organize Donate Life Month programming. </t>
    </r>
    <r>
      <rPr>
        <sz val="10"/>
        <color rgb="FFFF0000"/>
        <rFont val="Aptos Narrow"/>
        <family val="2"/>
        <scheme val="minor"/>
      </rPr>
      <t>(Max 4 meetings/100 points)</t>
    </r>
  </si>
  <si>
    <r>
      <t xml:space="preserve">Emails sent from hospital executive (CEO, COO, CNO, etc) to ALL hospital staff announcing Donate Life Month, sharing donation stats, encouraging individuals to register as donors. </t>
    </r>
    <r>
      <rPr>
        <sz val="10"/>
        <color rgb="FFFF0000"/>
        <rFont val="Aptos Narrow"/>
        <family val="2"/>
        <scheme val="minor"/>
      </rPr>
      <t>(max of 4 emails per hospital)</t>
    </r>
  </si>
  <si>
    <r>
      <t xml:space="preserve">Hold a Hospital Kick off event. Consider featuring a donor family and/or transplant recipient. </t>
    </r>
    <r>
      <rPr>
        <sz val="10"/>
        <color rgb="FFFF0000"/>
        <rFont val="Aptos Narrow"/>
        <family val="2"/>
        <scheme val="minor"/>
      </rPr>
      <t>(1 event per hospital; separate from Flag Raising)</t>
    </r>
  </si>
  <si>
    <r>
      <t xml:space="preserve">Hold a Donate Life Flag Raising ceremony with hospital leadership. OPO must be present. </t>
    </r>
    <r>
      <rPr>
        <sz val="10"/>
        <color rgb="FFFF0000"/>
        <rFont val="Aptos Narrow"/>
        <family val="2"/>
        <scheme val="minor"/>
      </rPr>
      <t>(1 event per hospital)</t>
    </r>
  </si>
  <si>
    <r>
      <t xml:space="preserve">Hold a hospital wide donor memorial service with hosital leadership. OPO must be present. (examples: donor memorial tree, candle lighting) </t>
    </r>
    <r>
      <rPr>
        <sz val="10"/>
        <color rgb="FFFF0000"/>
        <rFont val="Aptos Narrow"/>
        <family val="2"/>
        <scheme val="minor"/>
      </rPr>
      <t>(1 event per hospital)</t>
    </r>
  </si>
  <si>
    <r>
      <t xml:space="preserve">Unit based donor memorial service. </t>
    </r>
    <r>
      <rPr>
        <sz val="10"/>
        <color rgb="FFFF0000"/>
        <rFont val="Aptos Narrow"/>
        <family val="2"/>
        <scheme val="minor"/>
      </rPr>
      <t>(4 events per hospital)</t>
    </r>
  </si>
  <si>
    <r>
      <t xml:space="preserve">Display campaign posters/table tents/donation information in high-traffic public and employee areas. (examples: bulletin boards, elevators, cafeteria, lobby, waiting rooms) </t>
    </r>
    <r>
      <rPr>
        <sz val="10"/>
        <color rgb="FFFF0000"/>
        <rFont val="Aptos Narrow"/>
        <family val="2"/>
        <scheme val="minor"/>
      </rPr>
      <t>(Points awarded for displays in separate area of the hospital. 8 displays/240 points max)</t>
    </r>
  </si>
  <si>
    <r>
      <t xml:space="preserve">Display donation-related information on outdoor hospital signage (ie. Banners, yard signs) </t>
    </r>
    <r>
      <rPr>
        <sz val="10"/>
        <color rgb="FFFF0000"/>
        <rFont val="Aptos Narrow"/>
        <family val="2"/>
        <scheme val="minor"/>
      </rPr>
      <t>(Max 100 points)</t>
    </r>
  </si>
  <si>
    <r>
      <t xml:space="preserve">Hold donor registry enrollment events (examples: tables in lobby, text-to-register, social media event) </t>
    </r>
    <r>
      <rPr>
        <sz val="10"/>
        <color rgb="FFFF0000"/>
        <rFont val="Aptos Narrow"/>
        <family val="2"/>
        <scheme val="minor"/>
      </rPr>
      <t>(4 events per hospital/100 points max)</t>
    </r>
  </si>
  <si>
    <r>
      <t xml:space="preserve">Provide donation information, encourage registration to community groups. Partner with your local Health Dept, mobile screening events, blood drives, healthfairs. </t>
    </r>
    <r>
      <rPr>
        <sz val="10"/>
        <color rgb="FFFF0000"/>
        <rFont val="Aptos Narrow"/>
        <family val="2"/>
        <scheme val="minor"/>
      </rPr>
      <t>(Points per unique event)</t>
    </r>
  </si>
  <si>
    <r>
      <t xml:space="preserve">Utilize hospital internal media to run donation PSA, post e-versions of campaign materials, and/or feature short videos on donation &amp; transplantation. </t>
    </r>
    <r>
      <rPr>
        <sz val="10"/>
        <color rgb="FFFF0000"/>
        <rFont val="Aptos Narrow"/>
        <family val="2"/>
        <scheme val="minor"/>
      </rPr>
      <t>(6 unique activites per hospital/max 150 points)</t>
    </r>
  </si>
  <si>
    <r>
      <t xml:space="preserve">Utilize hospital social media to highlight donation &amp; transplantation with links to register. Tag OPO. </t>
    </r>
    <r>
      <rPr>
        <sz val="10"/>
        <color rgb="FFFF0000"/>
        <rFont val="Aptos Narrow"/>
        <family val="2"/>
        <scheme val="minor"/>
      </rPr>
      <t>(8 unique activites per hospital/max 200 points)</t>
    </r>
  </si>
  <si>
    <r>
      <t xml:space="preserve">In partnership with OPO, place an ad/PSA about organ, tissue, eye donation in local media. Include information on how to register. </t>
    </r>
    <r>
      <rPr>
        <sz val="10"/>
        <color rgb="FFFF0000"/>
        <rFont val="Aptos Narrow"/>
        <family val="2"/>
        <scheme val="minor"/>
      </rPr>
      <t>(Points awarded per unique ad/PSA regardeless of how many times the ad airs/runs. 5 unique ads/Max 250 points)</t>
    </r>
  </si>
  <si>
    <r>
      <t xml:space="preserve">In partnership with OPO, publish articles on donation/transplantation in hospital newsletters, community newsletters, local print. </t>
    </r>
    <r>
      <rPr>
        <sz val="10"/>
        <color rgb="FFFF0000"/>
        <rFont val="Aptos Narrow"/>
        <family val="2"/>
        <scheme val="minor"/>
      </rPr>
      <t>(3 unique ads/Max 135 points)</t>
    </r>
  </si>
  <si>
    <r>
      <t xml:space="preserve">Attendance at donation/transplantation related programming hosted by the OPO or </t>
    </r>
    <r>
      <rPr>
        <b/>
        <sz val="10"/>
        <color rgb="FFFF0000"/>
        <rFont val="Aptos Narrow"/>
        <family val="2"/>
        <scheme val="minor"/>
      </rPr>
      <t>NJHA</t>
    </r>
    <r>
      <rPr>
        <sz val="10"/>
        <color theme="1"/>
        <rFont val="Aptos Narrow"/>
        <family val="2"/>
        <scheme val="minor"/>
      </rPr>
      <t xml:space="preserve"> (including kick off webinar) </t>
    </r>
    <r>
      <rPr>
        <sz val="10"/>
        <color rgb="FFFF0000"/>
        <rFont val="Aptos Narrow"/>
        <family val="2"/>
        <scheme val="minor"/>
      </rPr>
      <t>(Points awarded per activity, not per attendee)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</si>
</sst>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0" xfId="0" applyFont="1" applyFill="1"/>
    <xf numFmtId="0" fontId="3" fillId="3" borderId="0" xfId="0" applyFont="1" applyFill="1"/>
    <xf numFmtId="0" fontId="1" fillId="3" borderId="0" xfId="0" applyFont="1" applyFill="1"/>
    <xf numFmtId="0" fontId="2" fillId="3" borderId="0" xfId="0" applyFont="1" applyFill="1"/>
    <xf numFmtId="0" fontId="1" fillId="2" borderId="0" xfId="0" applyFont="1" applyFill="1" applyAlignment="1">
      <alignment horizontal="center" wrapText="1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9" fillId="0" borderId="0" xfId="0" applyFont="1"/>
    <xf numFmtId="0" fontId="9" fillId="2" borderId="0" xfId="0" applyFont="1" applyFill="1"/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3" fillId="3" borderId="0" xfId="0" applyFont="1" applyFill="1" applyAlignment="1">
      <alignment horizontal="right"/>
    </xf>
    <xf numFmtId="0" fontId="7" fillId="0" borderId="1" xfId="0" applyFont="1" applyBorder="1" applyAlignment="1">
      <alignment wrapText="1"/>
    </xf>
    <xf numFmtId="0" fontId="9" fillId="2" borderId="0" xfId="0" applyFont="1" applyFill="1" applyAlignment="1">
      <alignment horizontal="center"/>
    </xf>
    <xf numFmtId="0" fontId="7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13</v>
    <v>24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908C-8E24-4FC7-A3E4-B758612D5841}">
  <dimension ref="A1:I46"/>
  <sheetViews>
    <sheetView tabSelected="1" view="pageLayout" zoomScale="90" zoomScaleNormal="140" zoomScalePageLayoutView="90" workbookViewId="0">
      <selection activeCell="B14" sqref="B14:E14"/>
    </sheetView>
  </sheetViews>
  <sheetFormatPr defaultRowHeight="15" x14ac:dyDescent="0.25"/>
  <cols>
    <col min="1" max="1" width="3.28515625" bestFit="1" customWidth="1"/>
    <col min="2" max="2" width="74.42578125" customWidth="1"/>
    <col min="4" max="4" width="24.5703125" customWidth="1"/>
    <col min="5" max="5" width="1.28515625" customWidth="1"/>
    <col min="6" max="6" width="11" customWidth="1"/>
    <col min="7" max="7" width="10.7109375" customWidth="1"/>
    <col min="8" max="8" width="9.42578125" customWidth="1"/>
    <col min="9" max="9" width="23.7109375" customWidth="1"/>
  </cols>
  <sheetData>
    <row r="1" spans="1:9" x14ac:dyDescent="0.25">
      <c r="B1" s="1" t="s">
        <v>10</v>
      </c>
      <c r="C1" s="20"/>
      <c r="D1" s="20"/>
      <c r="G1" s="1" t="s">
        <v>6</v>
      </c>
      <c r="H1" s="20"/>
      <c r="I1" s="20"/>
    </row>
    <row r="2" spans="1:9" x14ac:dyDescent="0.25">
      <c r="B2" s="1" t="s">
        <v>11</v>
      </c>
      <c r="C2" s="20"/>
      <c r="D2" s="20"/>
      <c r="G2" s="1" t="s">
        <v>7</v>
      </c>
      <c r="H2" s="20"/>
      <c r="I2" s="20"/>
    </row>
    <row r="3" spans="1:9" x14ac:dyDescent="0.25">
      <c r="B3" s="1" t="s">
        <v>9</v>
      </c>
      <c r="C3" s="20"/>
      <c r="D3" s="20"/>
      <c r="G3" s="1" t="s">
        <v>8</v>
      </c>
      <c r="H3" s="20"/>
      <c r="I3" s="20"/>
    </row>
    <row r="4" spans="1:9" ht="4.5" customHeight="1" x14ac:dyDescent="0.25"/>
    <row r="5" spans="1:9" s="10" customFormat="1" ht="15.75" x14ac:dyDescent="0.25">
      <c r="B5" s="19" t="s">
        <v>0</v>
      </c>
      <c r="C5" s="19"/>
      <c r="D5" s="19"/>
      <c r="E5" s="19"/>
      <c r="F5" s="19"/>
      <c r="G5" s="19"/>
      <c r="H5" s="19"/>
      <c r="I5" s="19"/>
    </row>
    <row r="6" spans="1:9" s="2" customFormat="1" ht="28.5" customHeight="1" x14ac:dyDescent="0.25">
      <c r="A6" s="18" t="s">
        <v>1</v>
      </c>
      <c r="B6" s="18"/>
      <c r="C6" s="18"/>
      <c r="D6" s="18"/>
      <c r="E6" s="18"/>
      <c r="F6" s="7" t="s">
        <v>2</v>
      </c>
      <c r="G6" s="7" t="s">
        <v>3</v>
      </c>
      <c r="H6" s="7" t="s">
        <v>4</v>
      </c>
      <c r="I6" s="3" t="s">
        <v>5</v>
      </c>
    </row>
    <row r="7" spans="1:9" s="11" customFormat="1" ht="13.5" x14ac:dyDescent="0.25">
      <c r="A7" s="17">
        <v>1</v>
      </c>
      <c r="B7" s="21" t="s">
        <v>24</v>
      </c>
      <c r="C7" s="21"/>
      <c r="D7" s="21"/>
      <c r="E7" s="21"/>
      <c r="F7" s="15">
        <v>30</v>
      </c>
      <c r="G7" s="15"/>
      <c r="H7" s="15">
        <f>F7*G7</f>
        <v>0</v>
      </c>
      <c r="I7" s="15"/>
    </row>
    <row r="8" spans="1:9" s="11" customFormat="1" ht="15" customHeight="1" x14ac:dyDescent="0.25">
      <c r="A8" s="17">
        <v>2</v>
      </c>
      <c r="B8" s="21" t="s">
        <v>25</v>
      </c>
      <c r="C8" s="21"/>
      <c r="D8" s="21"/>
      <c r="E8" s="21"/>
      <c r="F8" s="15">
        <v>30</v>
      </c>
      <c r="G8" s="15"/>
      <c r="H8" s="15">
        <f t="shared" ref="H8:H21" si="0">F8*G8</f>
        <v>0</v>
      </c>
      <c r="I8" s="15"/>
    </row>
    <row r="9" spans="1:9" s="11" customFormat="1" ht="27" customHeight="1" x14ac:dyDescent="0.25">
      <c r="A9" s="17">
        <v>3</v>
      </c>
      <c r="B9" s="21" t="s">
        <v>50</v>
      </c>
      <c r="C9" s="21"/>
      <c r="D9" s="21"/>
      <c r="E9" s="21"/>
      <c r="F9" s="15">
        <v>30</v>
      </c>
      <c r="G9" s="15"/>
      <c r="H9" s="15">
        <f t="shared" si="0"/>
        <v>0</v>
      </c>
      <c r="I9" s="15"/>
    </row>
    <row r="10" spans="1:9" s="11" customFormat="1" ht="26.25" customHeight="1" x14ac:dyDescent="0.25">
      <c r="A10" s="17">
        <v>4</v>
      </c>
      <c r="B10" s="21" t="s">
        <v>26</v>
      </c>
      <c r="C10" s="21"/>
      <c r="D10" s="21"/>
      <c r="E10" s="21"/>
      <c r="F10" s="15">
        <v>50</v>
      </c>
      <c r="G10" s="15"/>
      <c r="H10" s="15">
        <f t="shared" si="0"/>
        <v>0</v>
      </c>
      <c r="I10" s="15"/>
    </row>
    <row r="11" spans="1:9" s="11" customFormat="1" ht="39.75" customHeight="1" x14ac:dyDescent="0.25">
      <c r="A11" s="17">
        <v>5</v>
      </c>
      <c r="B11" s="22" t="s">
        <v>27</v>
      </c>
      <c r="C11" s="22"/>
      <c r="D11" s="22"/>
      <c r="E11" s="22"/>
      <c r="F11" s="15">
        <v>50</v>
      </c>
      <c r="G11" s="15"/>
      <c r="H11" s="15">
        <f t="shared" si="0"/>
        <v>0</v>
      </c>
      <c r="I11" s="15"/>
    </row>
    <row r="12" spans="1:9" s="11" customFormat="1" ht="26.25" customHeight="1" x14ac:dyDescent="0.25">
      <c r="A12" s="15">
        <v>6</v>
      </c>
      <c r="B12" s="22" t="s">
        <v>28</v>
      </c>
      <c r="C12" s="22"/>
      <c r="D12" s="22"/>
      <c r="E12" s="22"/>
      <c r="F12" s="15">
        <v>60</v>
      </c>
      <c r="G12" s="15"/>
      <c r="H12" s="15">
        <f t="shared" si="0"/>
        <v>0</v>
      </c>
      <c r="I12" s="15"/>
    </row>
    <row r="13" spans="1:9" s="11" customFormat="1" ht="27" customHeight="1" x14ac:dyDescent="0.25">
      <c r="A13" s="15">
        <v>7</v>
      </c>
      <c r="B13" s="22" t="s">
        <v>29</v>
      </c>
      <c r="C13" s="22"/>
      <c r="D13" s="22"/>
      <c r="E13" s="22"/>
      <c r="F13" s="15">
        <v>50</v>
      </c>
      <c r="G13" s="15"/>
      <c r="H13" s="15">
        <f t="shared" si="0"/>
        <v>0</v>
      </c>
      <c r="I13" s="15"/>
    </row>
    <row r="14" spans="1:9" s="11" customFormat="1" ht="13.5" x14ac:dyDescent="0.25">
      <c r="A14" s="17">
        <v>8</v>
      </c>
      <c r="B14" s="22" t="s">
        <v>12</v>
      </c>
      <c r="C14" s="22"/>
      <c r="D14" s="22"/>
      <c r="E14" s="22"/>
      <c r="F14" s="15">
        <v>40</v>
      </c>
      <c r="G14" s="15"/>
      <c r="H14" s="15">
        <f t="shared" si="0"/>
        <v>0</v>
      </c>
      <c r="I14" s="15"/>
    </row>
    <row r="15" spans="1:9" s="11" customFormat="1" ht="27.75" customHeight="1" x14ac:dyDescent="0.25">
      <c r="A15" s="17">
        <v>9</v>
      </c>
      <c r="B15" s="21" t="s">
        <v>30</v>
      </c>
      <c r="C15" s="21"/>
      <c r="D15" s="21"/>
      <c r="E15" s="21"/>
      <c r="F15" s="15">
        <v>50</v>
      </c>
      <c r="G15" s="15"/>
      <c r="H15" s="15">
        <f t="shared" si="0"/>
        <v>0</v>
      </c>
      <c r="I15" s="15"/>
    </row>
    <row r="16" spans="1:9" s="11" customFormat="1" ht="27" customHeight="1" x14ac:dyDescent="0.25">
      <c r="A16" s="17">
        <v>10</v>
      </c>
      <c r="B16" s="21" t="s">
        <v>31</v>
      </c>
      <c r="C16" s="21"/>
      <c r="D16" s="21"/>
      <c r="E16" s="21"/>
      <c r="F16" s="15">
        <v>5</v>
      </c>
      <c r="G16" s="15"/>
      <c r="H16" s="15">
        <f t="shared" si="0"/>
        <v>0</v>
      </c>
      <c r="I16" s="15"/>
    </row>
    <row r="17" spans="1:9" s="12" customFormat="1" ht="27.75" customHeight="1" x14ac:dyDescent="0.25">
      <c r="A17" s="17">
        <v>11</v>
      </c>
      <c r="B17" s="21" t="s">
        <v>32</v>
      </c>
      <c r="C17" s="21"/>
      <c r="D17" s="21"/>
      <c r="E17" s="21"/>
      <c r="F17" s="15">
        <v>30</v>
      </c>
      <c r="G17" s="15"/>
      <c r="H17" s="15">
        <f t="shared" si="0"/>
        <v>0</v>
      </c>
      <c r="I17" s="16"/>
    </row>
    <row r="18" spans="1:9" s="12" customFormat="1" ht="13.5" x14ac:dyDescent="0.25">
      <c r="A18" s="17">
        <v>12</v>
      </c>
      <c r="B18" s="23" t="s">
        <v>33</v>
      </c>
      <c r="C18" s="23"/>
      <c r="D18" s="23"/>
      <c r="E18" s="23"/>
      <c r="F18" s="15">
        <v>25</v>
      </c>
      <c r="G18" s="15"/>
      <c r="H18" s="15">
        <f t="shared" si="0"/>
        <v>0</v>
      </c>
      <c r="I18" s="16"/>
    </row>
    <row r="19" spans="1:9" s="12" customFormat="1" ht="13.5" x14ac:dyDescent="0.25">
      <c r="A19" s="17">
        <v>13</v>
      </c>
      <c r="B19" s="23" t="s">
        <v>13</v>
      </c>
      <c r="C19" s="23"/>
      <c r="D19" s="23"/>
      <c r="E19" s="23"/>
      <c r="F19" s="15">
        <v>50</v>
      </c>
      <c r="G19" s="15"/>
      <c r="H19" s="15">
        <f t="shared" si="0"/>
        <v>0</v>
      </c>
      <c r="I19" s="16"/>
    </row>
    <row r="20" spans="1:9" s="12" customFormat="1" ht="13.5" x14ac:dyDescent="0.25">
      <c r="A20" s="17">
        <v>14</v>
      </c>
      <c r="B20" s="23" t="s">
        <v>34</v>
      </c>
      <c r="C20" s="23"/>
      <c r="D20" s="23"/>
      <c r="E20" s="23"/>
      <c r="F20" s="15">
        <v>100</v>
      </c>
      <c r="G20" s="15"/>
      <c r="H20" s="15">
        <f t="shared" si="0"/>
        <v>0</v>
      </c>
      <c r="I20" s="16"/>
    </row>
    <row r="21" spans="1:9" s="12" customFormat="1" ht="27" customHeight="1" x14ac:dyDescent="0.25">
      <c r="A21" s="17">
        <v>15</v>
      </c>
      <c r="B21" s="21" t="s">
        <v>35</v>
      </c>
      <c r="C21" s="21"/>
      <c r="D21" s="21"/>
      <c r="E21" s="21"/>
      <c r="F21" s="15">
        <v>50</v>
      </c>
      <c r="G21" s="15"/>
      <c r="H21" s="15">
        <f t="shared" si="0"/>
        <v>0</v>
      </c>
      <c r="I21" s="16"/>
    </row>
    <row r="22" spans="1:9" s="2" customFormat="1" ht="17.25" x14ac:dyDescent="0.3">
      <c r="A22" s="24" t="s">
        <v>14</v>
      </c>
      <c r="B22" s="24"/>
      <c r="C22" s="24"/>
      <c r="D22" s="24"/>
      <c r="E22" s="24"/>
      <c r="F22" s="4">
        <f>SUM(F7:F21)</f>
        <v>650</v>
      </c>
      <c r="G22" s="5" t="e" vm="1">
        <f>_xleta.SUM</f>
        <v>#VALUE!</v>
      </c>
      <c r="H22" s="6">
        <f>SUM(H7:H21)</f>
        <v>0</v>
      </c>
      <c r="I22" s="5"/>
    </row>
    <row r="23" spans="1:9" s="9" customFormat="1" ht="15.75" x14ac:dyDescent="0.25">
      <c r="A23" s="8"/>
      <c r="B23" s="19" t="s">
        <v>23</v>
      </c>
      <c r="C23" s="19"/>
      <c r="D23" s="19"/>
      <c r="E23" s="19"/>
      <c r="F23" s="19"/>
      <c r="G23" s="19"/>
      <c r="H23" s="19"/>
      <c r="I23" s="19"/>
    </row>
    <row r="24" spans="1:9" s="2" customFormat="1" ht="28.5" customHeight="1" x14ac:dyDescent="0.25">
      <c r="A24" s="18" t="s">
        <v>1</v>
      </c>
      <c r="B24" s="18"/>
      <c r="C24" s="18"/>
      <c r="D24" s="18"/>
      <c r="E24" s="18"/>
      <c r="F24" s="7" t="s">
        <v>2</v>
      </c>
      <c r="G24" s="7" t="s">
        <v>3</v>
      </c>
      <c r="H24" s="7" t="s">
        <v>4</v>
      </c>
      <c r="I24" s="3" t="s">
        <v>5</v>
      </c>
    </row>
    <row r="25" spans="1:9" s="12" customFormat="1" ht="13.5" x14ac:dyDescent="0.25">
      <c r="A25" s="17">
        <v>16</v>
      </c>
      <c r="B25" s="23" t="s">
        <v>36</v>
      </c>
      <c r="C25" s="23"/>
      <c r="D25" s="23"/>
      <c r="E25" s="23"/>
      <c r="F25" s="15">
        <v>25</v>
      </c>
      <c r="G25" s="16"/>
      <c r="H25" s="16">
        <f>F25*G25</f>
        <v>0</v>
      </c>
      <c r="I25" s="16"/>
    </row>
    <row r="26" spans="1:9" s="12" customFormat="1" ht="27" customHeight="1" x14ac:dyDescent="0.25">
      <c r="A26" s="17">
        <v>17</v>
      </c>
      <c r="B26" s="25" t="s">
        <v>37</v>
      </c>
      <c r="C26" s="25"/>
      <c r="D26" s="25"/>
      <c r="E26" s="25"/>
      <c r="F26" s="15">
        <v>20</v>
      </c>
      <c r="G26" s="16"/>
      <c r="H26" s="16">
        <f t="shared" ref="H26:H44" si="1">F26*G26</f>
        <v>0</v>
      </c>
      <c r="I26" s="16"/>
    </row>
    <row r="27" spans="1:9" s="12" customFormat="1" ht="15" customHeight="1" x14ac:dyDescent="0.25">
      <c r="A27" s="17">
        <v>18</v>
      </c>
      <c r="B27" s="21" t="s">
        <v>38</v>
      </c>
      <c r="C27" s="21"/>
      <c r="D27" s="21"/>
      <c r="E27" s="21"/>
      <c r="F27" s="15">
        <v>100</v>
      </c>
      <c r="G27" s="16"/>
      <c r="H27" s="16">
        <f t="shared" si="1"/>
        <v>0</v>
      </c>
      <c r="I27" s="16"/>
    </row>
    <row r="28" spans="1:9" s="12" customFormat="1" ht="13.5" x14ac:dyDescent="0.25">
      <c r="A28" s="17">
        <v>19</v>
      </c>
      <c r="B28" s="23" t="s">
        <v>39</v>
      </c>
      <c r="C28" s="23"/>
      <c r="D28" s="23"/>
      <c r="E28" s="23"/>
      <c r="F28" s="15">
        <v>100</v>
      </c>
      <c r="G28" s="16"/>
      <c r="H28" s="16">
        <f t="shared" si="1"/>
        <v>0</v>
      </c>
      <c r="I28" s="16"/>
    </row>
    <row r="29" spans="1:9" s="12" customFormat="1" ht="26.25" customHeight="1" x14ac:dyDescent="0.25">
      <c r="A29" s="17">
        <v>20</v>
      </c>
      <c r="B29" s="22" t="s">
        <v>40</v>
      </c>
      <c r="C29" s="22"/>
      <c r="D29" s="22"/>
      <c r="E29" s="22"/>
      <c r="F29" s="15">
        <v>100</v>
      </c>
      <c r="G29" s="16"/>
      <c r="H29" s="16">
        <f t="shared" si="1"/>
        <v>0</v>
      </c>
      <c r="I29" s="16"/>
    </row>
    <row r="30" spans="1:9" s="12" customFormat="1" ht="13.5" x14ac:dyDescent="0.25">
      <c r="A30" s="17">
        <v>21</v>
      </c>
      <c r="B30" s="23" t="s">
        <v>41</v>
      </c>
      <c r="C30" s="23"/>
      <c r="D30" s="23"/>
      <c r="E30" s="23"/>
      <c r="F30" s="15">
        <v>25</v>
      </c>
      <c r="G30" s="16"/>
      <c r="H30" s="16">
        <f t="shared" si="1"/>
        <v>0</v>
      </c>
      <c r="I30" s="16"/>
    </row>
    <row r="31" spans="1:9" s="12" customFormat="1" ht="27.75" customHeight="1" x14ac:dyDescent="0.25">
      <c r="A31" s="17">
        <v>22</v>
      </c>
      <c r="B31" s="21" t="s">
        <v>42</v>
      </c>
      <c r="C31" s="21"/>
      <c r="D31" s="21"/>
      <c r="E31" s="21"/>
      <c r="F31" s="15">
        <v>30</v>
      </c>
      <c r="G31" s="16"/>
      <c r="H31" s="16">
        <f t="shared" si="1"/>
        <v>0</v>
      </c>
      <c r="I31" s="16"/>
    </row>
    <row r="32" spans="1:9" s="12" customFormat="1" ht="13.5" x14ac:dyDescent="0.25">
      <c r="A32" s="17">
        <v>23</v>
      </c>
      <c r="B32" s="21" t="s">
        <v>43</v>
      </c>
      <c r="C32" s="21"/>
      <c r="D32" s="21"/>
      <c r="E32" s="21"/>
      <c r="F32" s="15">
        <v>50</v>
      </c>
      <c r="G32" s="16"/>
      <c r="H32" s="16">
        <f t="shared" si="1"/>
        <v>0</v>
      </c>
      <c r="I32" s="16"/>
    </row>
    <row r="33" spans="1:9" s="12" customFormat="1" ht="15.75" customHeight="1" x14ac:dyDescent="0.25">
      <c r="A33" s="17">
        <v>24</v>
      </c>
      <c r="B33" s="22" t="s">
        <v>44</v>
      </c>
      <c r="C33" s="22"/>
      <c r="D33" s="22"/>
      <c r="E33" s="22"/>
      <c r="F33" s="15">
        <v>25</v>
      </c>
      <c r="G33" s="16"/>
      <c r="H33" s="16">
        <f t="shared" si="1"/>
        <v>0</v>
      </c>
      <c r="I33" s="16"/>
    </row>
    <row r="34" spans="1:9" s="12" customFormat="1" ht="13.5" x14ac:dyDescent="0.25">
      <c r="A34" s="17">
        <v>25</v>
      </c>
      <c r="B34" s="22" t="s">
        <v>15</v>
      </c>
      <c r="C34" s="22"/>
      <c r="D34" s="22"/>
      <c r="E34" s="22"/>
      <c r="F34" s="15">
        <v>5</v>
      </c>
      <c r="G34" s="16"/>
      <c r="H34" s="16">
        <f t="shared" si="1"/>
        <v>0</v>
      </c>
      <c r="I34" s="16"/>
    </row>
    <row r="35" spans="1:9" s="12" customFormat="1" ht="27" customHeight="1" x14ac:dyDescent="0.25">
      <c r="A35" s="17">
        <v>26</v>
      </c>
      <c r="B35" s="21" t="s">
        <v>45</v>
      </c>
      <c r="C35" s="21"/>
      <c r="D35" s="21"/>
      <c r="E35" s="21"/>
      <c r="F35" s="15">
        <v>25</v>
      </c>
      <c r="G35" s="16"/>
      <c r="H35" s="16">
        <f t="shared" si="1"/>
        <v>0</v>
      </c>
      <c r="I35" s="16"/>
    </row>
    <row r="36" spans="1:9" s="12" customFormat="1" ht="13.5" x14ac:dyDescent="0.25">
      <c r="A36" s="17">
        <v>27</v>
      </c>
      <c r="B36" s="23" t="s">
        <v>16</v>
      </c>
      <c r="C36" s="23"/>
      <c r="D36" s="23"/>
      <c r="E36" s="23"/>
      <c r="F36" s="15">
        <v>100</v>
      </c>
      <c r="G36" s="16"/>
      <c r="H36" s="16">
        <f t="shared" si="1"/>
        <v>0</v>
      </c>
      <c r="I36" s="16"/>
    </row>
    <row r="37" spans="1:9" s="12" customFormat="1" ht="13.5" x14ac:dyDescent="0.25">
      <c r="A37" s="17">
        <v>28</v>
      </c>
      <c r="B37" s="23" t="s">
        <v>21</v>
      </c>
      <c r="C37" s="23"/>
      <c r="D37" s="23"/>
      <c r="E37" s="23"/>
      <c r="F37" s="15">
        <v>100</v>
      </c>
      <c r="G37" s="16"/>
      <c r="H37" s="16">
        <f t="shared" si="1"/>
        <v>0</v>
      </c>
      <c r="I37" s="16"/>
    </row>
    <row r="38" spans="1:9" s="12" customFormat="1" ht="27" customHeight="1" x14ac:dyDescent="0.25">
      <c r="A38" s="17">
        <v>29</v>
      </c>
      <c r="B38" s="21" t="s">
        <v>22</v>
      </c>
      <c r="C38" s="21"/>
      <c r="D38" s="21"/>
      <c r="E38" s="21"/>
      <c r="F38" s="15">
        <v>100</v>
      </c>
      <c r="G38" s="16"/>
      <c r="H38" s="16">
        <f t="shared" si="1"/>
        <v>0</v>
      </c>
      <c r="I38" s="16"/>
    </row>
    <row r="39" spans="1:9" s="12" customFormat="1" ht="27" customHeight="1" x14ac:dyDescent="0.25">
      <c r="A39" s="17">
        <v>30</v>
      </c>
      <c r="B39" s="21" t="s">
        <v>46</v>
      </c>
      <c r="C39" s="21"/>
      <c r="D39" s="21"/>
      <c r="E39" s="21"/>
      <c r="F39" s="15">
        <v>25</v>
      </c>
      <c r="G39" s="16"/>
      <c r="H39" s="16">
        <f t="shared" si="1"/>
        <v>0</v>
      </c>
      <c r="I39" s="16"/>
    </row>
    <row r="40" spans="1:9" s="12" customFormat="1" ht="18" customHeight="1" x14ac:dyDescent="0.25">
      <c r="A40" s="17">
        <v>31</v>
      </c>
      <c r="B40" s="21" t="s">
        <v>47</v>
      </c>
      <c r="C40" s="21"/>
      <c r="D40" s="21"/>
      <c r="E40" s="21"/>
      <c r="F40" s="15">
        <v>25</v>
      </c>
      <c r="G40" s="16"/>
      <c r="H40" s="16">
        <f t="shared" si="1"/>
        <v>0</v>
      </c>
      <c r="I40" s="16"/>
    </row>
    <row r="41" spans="1:9" s="12" customFormat="1" ht="25.5" customHeight="1" x14ac:dyDescent="0.25">
      <c r="A41" s="17">
        <v>32</v>
      </c>
      <c r="B41" s="21" t="s">
        <v>48</v>
      </c>
      <c r="C41" s="21"/>
      <c r="D41" s="21"/>
      <c r="E41" s="21"/>
      <c r="F41" s="15">
        <v>50</v>
      </c>
      <c r="G41" s="16"/>
      <c r="H41" s="16">
        <f t="shared" si="1"/>
        <v>0</v>
      </c>
      <c r="I41" s="16"/>
    </row>
    <row r="42" spans="1:9" s="12" customFormat="1" ht="26.25" customHeight="1" x14ac:dyDescent="0.25">
      <c r="A42" s="17">
        <v>33</v>
      </c>
      <c r="B42" s="21" t="s">
        <v>49</v>
      </c>
      <c r="C42" s="21"/>
      <c r="D42" s="21"/>
      <c r="E42" s="21"/>
      <c r="F42" s="15">
        <v>45</v>
      </c>
      <c r="G42" s="16"/>
      <c r="H42" s="16">
        <f t="shared" si="1"/>
        <v>0</v>
      </c>
      <c r="I42" s="16"/>
    </row>
    <row r="43" spans="1:9" s="12" customFormat="1" ht="13.5" x14ac:dyDescent="0.25">
      <c r="A43" s="17">
        <v>34</v>
      </c>
      <c r="B43" s="27" t="s">
        <v>17</v>
      </c>
      <c r="C43" s="27"/>
      <c r="D43" s="27"/>
      <c r="E43" s="27"/>
      <c r="F43" s="15">
        <v>100</v>
      </c>
      <c r="G43" s="16"/>
      <c r="H43" s="16">
        <f t="shared" si="1"/>
        <v>0</v>
      </c>
      <c r="I43" s="16"/>
    </row>
    <row r="44" spans="1:9" s="12" customFormat="1" ht="15" customHeight="1" x14ac:dyDescent="0.25">
      <c r="A44" s="17">
        <v>35</v>
      </c>
      <c r="B44" s="27" t="s">
        <v>18</v>
      </c>
      <c r="C44" s="27"/>
      <c r="D44" s="27"/>
      <c r="E44" s="27"/>
      <c r="F44" s="15">
        <v>25</v>
      </c>
      <c r="G44" s="16"/>
      <c r="H44" s="16">
        <f t="shared" si="1"/>
        <v>0</v>
      </c>
      <c r="I44" s="16"/>
    </row>
    <row r="45" spans="1:9" s="2" customFormat="1" ht="17.25" x14ac:dyDescent="0.3">
      <c r="A45" s="24" t="s">
        <v>19</v>
      </c>
      <c r="B45" s="24"/>
      <c r="C45" s="24"/>
      <c r="D45" s="24"/>
      <c r="E45" s="24"/>
      <c r="F45" s="4">
        <f>SUM(F25:F44)</f>
        <v>1075</v>
      </c>
      <c r="G45" s="5"/>
      <c r="H45" s="6">
        <f>SUM(H25:H44)</f>
        <v>0</v>
      </c>
      <c r="I45" s="5"/>
    </row>
    <row r="46" spans="1:9" s="13" customFormat="1" ht="17.25" x14ac:dyDescent="0.3">
      <c r="A46" s="26" t="s">
        <v>20</v>
      </c>
      <c r="B46" s="26"/>
      <c r="C46" s="26"/>
      <c r="D46" s="26"/>
      <c r="E46" s="26"/>
      <c r="F46" s="14"/>
      <c r="G46" s="14"/>
      <c r="H46" s="14">
        <f>SUM(H45,H22)</f>
        <v>0</v>
      </c>
      <c r="I46" s="14"/>
    </row>
  </sheetData>
  <mergeCells count="48">
    <mergeCell ref="A45:E45"/>
    <mergeCell ref="A46:E46"/>
    <mergeCell ref="B41:E41"/>
    <mergeCell ref="B42:E42"/>
    <mergeCell ref="B43:E43"/>
    <mergeCell ref="B44:E44"/>
    <mergeCell ref="B37:E37"/>
    <mergeCell ref="B38:E38"/>
    <mergeCell ref="B40:E40"/>
    <mergeCell ref="B39:E39"/>
    <mergeCell ref="B31:E31"/>
    <mergeCell ref="B33:E33"/>
    <mergeCell ref="B36:E36"/>
    <mergeCell ref="B35:E35"/>
    <mergeCell ref="B32:E32"/>
    <mergeCell ref="B34:E34"/>
    <mergeCell ref="B27:E27"/>
    <mergeCell ref="B28:E28"/>
    <mergeCell ref="B29:E29"/>
    <mergeCell ref="B30:E30"/>
    <mergeCell ref="A22:E22"/>
    <mergeCell ref="B25:E25"/>
    <mergeCell ref="B26:E26"/>
    <mergeCell ref="B23:I23"/>
    <mergeCell ref="A24:E24"/>
    <mergeCell ref="B17:E17"/>
    <mergeCell ref="B18:E18"/>
    <mergeCell ref="B19:E19"/>
    <mergeCell ref="B20:E20"/>
    <mergeCell ref="B21:E21"/>
    <mergeCell ref="B12:E12"/>
    <mergeCell ref="B13:E13"/>
    <mergeCell ref="B14:E14"/>
    <mergeCell ref="B15:E15"/>
    <mergeCell ref="B16:E16"/>
    <mergeCell ref="B7:E7"/>
    <mergeCell ref="B8:E8"/>
    <mergeCell ref="B9:E9"/>
    <mergeCell ref="B10:E10"/>
    <mergeCell ref="B11:E11"/>
    <mergeCell ref="A6:E6"/>
    <mergeCell ref="B5:I5"/>
    <mergeCell ref="C1:D1"/>
    <mergeCell ref="C2:D2"/>
    <mergeCell ref="C3:D3"/>
    <mergeCell ref="H1:I1"/>
    <mergeCell ref="H2:I2"/>
    <mergeCell ref="H3:I3"/>
  </mergeCells>
  <pageMargins left="0.25" right="0.25" top="1.1875" bottom="0.75" header="0.3" footer="0.3"/>
  <pageSetup paperSize="5" orientation="landscape" r:id="rId1"/>
  <headerFooter>
    <oddHeader>&amp;C&amp;16&amp;G&amp;18
&amp;11New Jersey 2026 Donate Life Hospital Challenge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Giuffrida</dc:creator>
  <cp:lastModifiedBy>Joseph Yaccarino</cp:lastModifiedBy>
  <cp:lastPrinted>2025-12-01T15:58:31Z</cp:lastPrinted>
  <dcterms:created xsi:type="dcterms:W3CDTF">2025-11-21T16:09:20Z</dcterms:created>
  <dcterms:modified xsi:type="dcterms:W3CDTF">2026-02-17T17:07:25Z</dcterms:modified>
</cp:coreProperties>
</file>